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7170" activeTab="0"/>
  </bookViews>
  <sheets>
    <sheet name="FORMATO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<sst xmlns="http://schemas.openxmlformats.org/spreadsheetml/2006/main" count="42" uniqueCount="40">
  <si>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RSC-017</t>
  </si>
  <si>
    <t xml:space="preserve">Cliente: </t>
  </si>
  <si>
    <t>En relación a su petición de depositar la siguiente mercancía en area de:</t>
  </si>
  <si>
    <t>Buque:</t>
  </si>
  <si>
    <t>Viaje:</t>
  </si>
  <si>
    <t xml:space="preserve">Booking/ BL: </t>
  </si>
  <si>
    <t>ATENTAMENTE</t>
  </si>
  <si>
    <t>Servicio a Clientes</t>
  </si>
  <si>
    <t>CONTENEDORES</t>
  </si>
  <si>
    <t>CARGA GENERAL</t>
  </si>
  <si>
    <t>INDICAR SI ES CARGA SUELTA O CONTENEDOR</t>
  </si>
  <si>
    <t>Ref. Ag. Adu:</t>
  </si>
  <si>
    <t>ATP</t>
  </si>
  <si>
    <t>ATM - CR 19</t>
  </si>
  <si>
    <t>IPM - CR 22</t>
  </si>
  <si>
    <t>API - CR 166</t>
  </si>
  <si>
    <t>DAH - CR 179</t>
  </si>
  <si>
    <t>IPA - CR 180</t>
  </si>
  <si>
    <t>GCA - CR 203</t>
  </si>
  <si>
    <t>POS - CR 214</t>
  </si>
  <si>
    <t xml:space="preserve">Folio ATP: </t>
  </si>
  <si>
    <t>TRANSFERENCIA DE MERCANCÍAS ENTRE RECINTOS FISCALIZADOS</t>
  </si>
  <si>
    <t xml:space="preserve">Fecha: </t>
  </si>
  <si>
    <t>ALTAMIRA TERMINAL PORTUARIA S.A. DE C.V.</t>
  </si>
  <si>
    <t>Contenido</t>
  </si>
  <si>
    <t>Peso</t>
  </si>
  <si>
    <t>Imo</t>
  </si>
  <si>
    <t>UNDG</t>
  </si>
  <si>
    <t>RSC-017-05-24/01/2012-DSC-008-PAG. 1 DE 1</t>
  </si>
  <si>
    <t xml:space="preserve">   </t>
  </si>
  <si>
    <t>y anexar este formato autorizado al momento de presentar su solicitud de servicio a esta terminal.</t>
  </si>
  <si>
    <t>Agencia Aduanal:</t>
  </si>
  <si>
    <t>Recinto de Origen:</t>
  </si>
  <si>
    <t>Recinto de Destino:</t>
  </si>
  <si>
    <t xml:space="preserve">Nota: Favor de proporcionar constancia (Tarja/ EIR) de ingreso de la mercancía de la terminal de origen </t>
  </si>
  <si>
    <t>1, 2, 15 fracción VI y 26 de la Ley Aduanera en vigor.</t>
  </si>
  <si>
    <t>Al respecto le informo que cuenta con autorización para su depósito, con fundamento en los Artículos</t>
  </si>
  <si>
    <t>ALP - CR 245</t>
  </si>
  <si>
    <t>RFI - CR 225</t>
  </si>
  <si>
    <t>COP - CR 201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</si>
</sst>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/yy;@"/>
    <numFmt numFmtId="166" formatCode="d/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6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8"/>
      <color indexed="6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30"/>
      </left>
      <right style="thin">
        <color indexed="48"/>
      </right>
      <top style="medium">
        <color indexed="30"/>
      </top>
      <bottom style="thin">
        <color indexed="48"/>
      </bottom>
    </border>
    <border>
      <left style="thin">
        <color indexed="48"/>
      </left>
      <right style="thin">
        <color indexed="48"/>
      </right>
      <top style="medium">
        <color indexed="30"/>
      </top>
      <bottom style="thin">
        <color indexed="48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30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30"/>
      </bottom>
    </border>
    <border>
      <left style="thin">
        <color indexed="48"/>
      </left>
      <right style="medium">
        <color indexed="30"/>
      </right>
      <top style="thin">
        <color indexed="48"/>
      </top>
      <bottom style="medium">
        <color indexed="30"/>
      </bottom>
    </border>
    <border>
      <left style="medium">
        <color indexed="30"/>
      </left>
      <right style="thin">
        <color indexed="48"/>
      </right>
      <top style="thin">
        <color indexed="48"/>
      </top>
      <bottom style="medium">
        <color indexed="30"/>
      </bottom>
    </border>
    <border>
      <left style="thin">
        <color indexed="48"/>
      </left>
      <right>
        <color indexed="63"/>
      </right>
      <top style="medium">
        <color indexed="30"/>
      </top>
      <bottom style="thin">
        <color indexed="48"/>
      </bottom>
    </border>
    <border>
      <left>
        <color indexed="63"/>
      </left>
      <right style="thin">
        <color indexed="48"/>
      </right>
      <top style="medium">
        <color indexed="30"/>
      </top>
      <bottom style="thin">
        <color indexed="48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48"/>
      </bottom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thin">
        <color indexed="48"/>
      </left>
      <right>
        <color indexed="63"/>
      </right>
      <top style="thin">
        <color indexed="48"/>
      </top>
      <bottom style="medium">
        <color indexed="30"/>
      </bottom>
    </border>
    <border>
      <left>
        <color indexed="63"/>
      </left>
      <right style="thin">
        <color indexed="48"/>
      </right>
      <top style="thin">
        <color indexed="48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3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vertical="center" wrapText="1"/>
      <protection/>
    </xf>
    <xf numFmtId="0" fontId="7" fillId="32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center" shrinkToFit="1"/>
      <protection locked="0"/>
    </xf>
    <xf numFmtId="0" fontId="14" fillId="33" borderId="14" xfId="0" applyFont="1" applyFill="1" applyBorder="1" applyAlignment="1" applyProtection="1">
      <alignment horizontal="left" shrinkToFit="1"/>
      <protection locked="0"/>
    </xf>
    <xf numFmtId="0" fontId="14" fillId="33" borderId="14" xfId="0" applyNumberFormat="1" applyFont="1" applyFill="1" applyBorder="1" applyAlignment="1" applyProtection="1">
      <alignment horizontal="left" shrinkToFit="1"/>
      <protection locked="0"/>
    </xf>
    <xf numFmtId="0" fontId="14" fillId="33" borderId="15" xfId="0" applyFont="1" applyFill="1" applyBorder="1" applyAlignment="1" applyProtection="1">
      <alignment horizontal="left" shrinkToFit="1"/>
      <protection locked="0"/>
    </xf>
    <xf numFmtId="0" fontId="14" fillId="33" borderId="16" xfId="0" applyNumberFormat="1" applyFont="1" applyFill="1" applyBorder="1" applyAlignment="1" applyProtection="1">
      <alignment shrinkToFit="1"/>
      <protection locked="0"/>
    </xf>
    <xf numFmtId="0" fontId="14" fillId="33" borderId="17" xfId="0" applyNumberFormat="1" applyFont="1" applyFill="1" applyBorder="1" applyAlignment="1" applyProtection="1">
      <alignment shrinkToFit="1"/>
      <protection locked="0"/>
    </xf>
    <xf numFmtId="0" fontId="14" fillId="33" borderId="18" xfId="0" applyNumberFormat="1" applyFont="1" applyFill="1" applyBorder="1" applyAlignment="1" applyProtection="1">
      <alignment shrinkToFit="1"/>
      <protection locked="0"/>
    </xf>
    <xf numFmtId="0" fontId="14" fillId="33" borderId="19" xfId="0" applyFont="1" applyFill="1" applyBorder="1" applyAlignment="1" applyProtection="1">
      <alignment horizontal="left" shrinkToFit="1"/>
      <protection locked="0"/>
    </xf>
    <xf numFmtId="0" fontId="14" fillId="33" borderId="20" xfId="0" applyFont="1" applyFill="1" applyBorder="1" applyAlignment="1" applyProtection="1">
      <alignment horizontal="left" shrinkToFit="1"/>
      <protection locked="0"/>
    </xf>
    <xf numFmtId="14" fontId="14" fillId="33" borderId="15" xfId="0" applyNumberFormat="1" applyFont="1" applyFill="1" applyBorder="1" applyAlignment="1" applyProtection="1">
      <alignment horizontal="left" shrinkToFit="1"/>
      <protection locked="0"/>
    </xf>
    <xf numFmtId="0" fontId="14" fillId="33" borderId="21" xfId="0" applyFont="1" applyFill="1" applyBorder="1" applyAlignment="1" applyProtection="1">
      <alignment horizontal="center" shrinkToFit="1"/>
      <protection locked="0"/>
    </xf>
    <xf numFmtId="0" fontId="10" fillId="0" borderId="0" xfId="0" applyFont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0" fillId="36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center"/>
      <protection locked="0"/>
    </xf>
    <xf numFmtId="0" fontId="7" fillId="32" borderId="22" xfId="0" applyFont="1" applyFill="1" applyBorder="1" applyAlignment="1" applyProtection="1">
      <alignment horizontal="center" vertical="center" wrapText="1"/>
      <protection/>
    </xf>
    <xf numFmtId="0" fontId="7" fillId="32" borderId="23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shrinkToFit="1"/>
      <protection locked="0"/>
    </xf>
    <xf numFmtId="0" fontId="7" fillId="32" borderId="24" xfId="0" applyFont="1" applyFill="1" applyBorder="1" applyAlignment="1" applyProtection="1">
      <alignment horizontal="center" vertical="center" wrapText="1"/>
      <protection/>
    </xf>
    <xf numFmtId="0" fontId="7" fillId="32" borderId="25" xfId="0" applyFont="1" applyFill="1" applyBorder="1" applyAlignment="1" applyProtection="1">
      <alignment horizontal="center" vertical="center" wrapText="1"/>
      <protection/>
    </xf>
    <xf numFmtId="0" fontId="14" fillId="33" borderId="16" xfId="0" applyNumberFormat="1" applyFont="1" applyFill="1" applyBorder="1" applyAlignment="1" applyProtection="1">
      <alignment horizontal="center" shrinkToFit="1"/>
      <protection locked="0"/>
    </xf>
    <xf numFmtId="0" fontId="14" fillId="33" borderId="17" xfId="0" applyNumberFormat="1" applyFont="1" applyFill="1" applyBorder="1" applyAlignment="1" applyProtection="1">
      <alignment horizontal="center" shrinkToFit="1"/>
      <protection locked="0"/>
    </xf>
    <xf numFmtId="0" fontId="14" fillId="33" borderId="18" xfId="0" applyNumberFormat="1" applyFont="1" applyFill="1" applyBorder="1" applyAlignment="1" applyProtection="1">
      <alignment horizontal="center" shrinkToFit="1"/>
      <protection locked="0"/>
    </xf>
    <xf numFmtId="0" fontId="10" fillId="37" borderId="26" xfId="0" applyFont="1" applyFill="1" applyBorder="1" applyAlignment="1" applyProtection="1">
      <alignment horizontal="center"/>
      <protection locked="0"/>
    </xf>
    <xf numFmtId="0" fontId="10" fillId="37" borderId="27" xfId="0" applyFont="1" applyFill="1" applyBorder="1" applyAlignment="1" applyProtection="1">
      <alignment horizontal="center"/>
      <protection locked="0"/>
    </xf>
    <xf numFmtId="0" fontId="10" fillId="37" borderId="28" xfId="0" applyFont="1" applyFill="1" applyBorder="1" applyAlignment="1" applyProtection="1">
      <alignment horizontal="center"/>
      <protection locked="0"/>
    </xf>
    <xf numFmtId="0" fontId="14" fillId="33" borderId="19" xfId="0" applyFont="1" applyFill="1" applyBorder="1" applyAlignment="1" applyProtection="1">
      <alignment horizontal="center" shrinkToFit="1"/>
      <protection locked="0"/>
    </xf>
    <xf numFmtId="0" fontId="9" fillId="33" borderId="0" xfId="0" applyFont="1" applyFill="1" applyBorder="1" applyAlignment="1" applyProtection="1">
      <alignment horizontal="center"/>
      <protection/>
    </xf>
    <xf numFmtId="0" fontId="14" fillId="33" borderId="29" xfId="0" applyNumberFormat="1" applyFont="1" applyFill="1" applyBorder="1" applyAlignment="1" applyProtection="1">
      <alignment horizontal="center" shrinkToFit="1"/>
      <protection locked="0"/>
    </xf>
    <xf numFmtId="0" fontId="14" fillId="33" borderId="30" xfId="0" applyNumberFormat="1" applyFont="1" applyFill="1" applyBorder="1" applyAlignment="1" applyProtection="1">
      <alignment horizontal="center" shrinkToFit="1"/>
      <protection locked="0"/>
    </xf>
    <xf numFmtId="0" fontId="14" fillId="33" borderId="31" xfId="0" applyNumberFormat="1" applyFont="1" applyFill="1" applyBorder="1" applyAlignment="1" applyProtection="1">
      <alignment horizontal="center" shrinkToFit="1"/>
      <protection locked="0"/>
    </xf>
    <xf numFmtId="14" fontId="4" fillId="34" borderId="32" xfId="0" applyNumberFormat="1" applyFont="1" applyFill="1" applyBorder="1" applyAlignment="1" applyProtection="1">
      <alignment horizontal="center"/>
      <protection locked="0"/>
    </xf>
    <xf numFmtId="0" fontId="4" fillId="34" borderId="33" xfId="0" applyFont="1" applyFill="1" applyBorder="1" applyAlignment="1" applyProtection="1">
      <alignment horizontal="center"/>
      <protection locked="0"/>
    </xf>
    <xf numFmtId="0" fontId="4" fillId="34" borderId="32" xfId="0" applyFont="1" applyFill="1" applyBorder="1" applyAlignment="1" applyProtection="1">
      <alignment horizontal="center"/>
      <protection/>
    </xf>
    <xf numFmtId="0" fontId="4" fillId="34" borderId="33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161925</xdr:rowOff>
    </xdr:from>
    <xdr:to>
      <xdr:col>6</xdr:col>
      <xdr:colOff>809625</xdr:colOff>
      <xdr:row>3</xdr:row>
      <xdr:rowOff>114300</xdr:rowOff>
    </xdr:to>
    <xdr:sp>
      <xdr:nvSpPr>
        <xdr:cNvPr id="1" name="AutoShape 10"/>
        <xdr:cNvSpPr>
          <a:spLocks/>
        </xdr:cNvSpPr>
      </xdr:nvSpPr>
      <xdr:spPr>
        <a:xfrm>
          <a:off x="219075" y="161925"/>
          <a:ext cx="3933825" cy="523875"/>
        </a:xfrm>
        <a:prstGeom prst="roundRect">
          <a:avLst/>
        </a:prstGeom>
        <a:noFill/>
        <a:ln w="952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13</xdr:col>
      <xdr:colOff>76200</xdr:colOff>
      <xdr:row>10</xdr:row>
      <xdr:rowOff>85725</xdr:rowOff>
    </xdr:to>
    <xdr:sp>
      <xdr:nvSpPr>
        <xdr:cNvPr id="2" name="AutoShape 12"/>
        <xdr:cNvSpPr>
          <a:spLocks/>
        </xdr:cNvSpPr>
      </xdr:nvSpPr>
      <xdr:spPr>
        <a:xfrm>
          <a:off x="104775" y="1133475"/>
          <a:ext cx="6172200" cy="752475"/>
        </a:xfrm>
        <a:prstGeom prst="roundRect">
          <a:avLst/>
        </a:prstGeom>
        <a:noFill/>
        <a:ln w="952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</xdr:colOff>
      <xdr:row>14</xdr:row>
      <xdr:rowOff>0</xdr:rowOff>
    </xdr:from>
    <xdr:to>
      <xdr:col>13</xdr:col>
      <xdr:colOff>28575</xdr:colOff>
      <xdr:row>17</xdr:row>
      <xdr:rowOff>38100</xdr:rowOff>
    </xdr:to>
    <xdr:sp>
      <xdr:nvSpPr>
        <xdr:cNvPr id="3" name="AutoShape 13"/>
        <xdr:cNvSpPr>
          <a:spLocks/>
        </xdr:cNvSpPr>
      </xdr:nvSpPr>
      <xdr:spPr>
        <a:xfrm>
          <a:off x="95250" y="2466975"/>
          <a:ext cx="6134100" cy="419100"/>
        </a:xfrm>
        <a:prstGeom prst="roundRect">
          <a:avLst/>
        </a:prstGeom>
        <a:noFill/>
        <a:ln w="952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13</xdr:col>
      <xdr:colOff>57150</xdr:colOff>
      <xdr:row>37</xdr:row>
      <xdr:rowOff>19050</xdr:rowOff>
    </xdr:to>
    <xdr:sp>
      <xdr:nvSpPr>
        <xdr:cNvPr id="4" name="AutoShape 14"/>
        <xdr:cNvSpPr>
          <a:spLocks/>
        </xdr:cNvSpPr>
      </xdr:nvSpPr>
      <xdr:spPr>
        <a:xfrm>
          <a:off x="104775" y="5991225"/>
          <a:ext cx="6153150" cy="704850"/>
        </a:xfrm>
        <a:prstGeom prst="roundRect">
          <a:avLst/>
        </a:prstGeom>
        <a:noFill/>
        <a:ln w="952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11</xdr:col>
      <xdr:colOff>323850</xdr:colOff>
      <xdr:row>0</xdr:row>
      <xdr:rowOff>19050</xdr:rowOff>
    </xdr:from>
    <xdr:to>
      <xdr:col>12</xdr:col>
      <xdr:colOff>619125</xdr:colOff>
      <xdr:row>1</xdr:row>
      <xdr:rowOff>19050</xdr:rowOff>
    </xdr:to>
    <xdr:sp>
      <xdr:nvSpPr>
        <xdr:cNvPr id="5" name="AutoShape 28"/>
        <xdr:cNvSpPr>
          <a:spLocks/>
        </xdr:cNvSpPr>
      </xdr:nvSpPr>
      <xdr:spPr>
        <a:xfrm>
          <a:off x="5219700" y="19050"/>
          <a:ext cx="628650" cy="190500"/>
        </a:xfrm>
        <a:prstGeom prst="roundRect">
          <a:avLst/>
        </a:prstGeom>
        <a:noFill/>
        <a:ln w="952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P52"/>
  <sheetViews>
    <sheetView showGridLines="0" tabSelected="1" zoomScalePageLayoutView="0" workbookViewId="0" topLeftCell="A1">
      <selection activeCell="H16" sqref="H16:L16"/>
    </sheetView>
  </sheetViews>
  <sheetFormatPr defaultColWidth="0" defaultRowHeight="0" customHeight="1" zeroHeight="1"/>
  <cols>
    <col min="1" max="1" width="1.57421875" style="6" customWidth="1"/>
    <col min="2" max="2" width="7.00390625" style="6" customWidth="1"/>
    <col min="3" max="3" width="9.00390625" style="6" customWidth="1"/>
    <col min="4" max="4" width="3.8515625" style="6" customWidth="1"/>
    <col min="5" max="5" width="12.140625" style="6" customWidth="1"/>
    <col min="6" max="6" width="16.57421875" style="6" customWidth="1"/>
    <col min="7" max="7" width="13.00390625" style="6" customWidth="1"/>
    <col min="8" max="8" width="3.140625" style="6" customWidth="1"/>
    <col min="9" max="9" width="1.8515625" style="6" bestFit="1" customWidth="1"/>
    <col min="10" max="10" width="3.8515625" style="6" customWidth="1"/>
    <col min="11" max="11" width="1.421875" style="6" customWidth="1"/>
    <col min="12" max="12" width="5.00390625" style="6" customWidth="1"/>
    <col min="13" max="13" width="14.57421875" style="6" customWidth="1"/>
    <col min="14" max="14" width="2.28125" style="27" customWidth="1"/>
    <col min="15" max="18" width="11.421875" style="27" hidden="1" customWidth="1"/>
    <col min="19" max="16384" width="11.421875" style="6" hidden="1" customWidth="1"/>
  </cols>
  <sheetData>
    <row r="1" spans="1:13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 t="s">
        <v>0</v>
      </c>
    </row>
    <row r="2" spans="1:12" ht="15">
      <c r="A2" s="4"/>
      <c r="B2" s="60" t="s">
        <v>23</v>
      </c>
      <c r="C2" s="60"/>
      <c r="D2" s="60"/>
      <c r="E2" s="60"/>
      <c r="F2" s="60"/>
      <c r="G2" s="60"/>
      <c r="H2" s="8"/>
      <c r="I2" s="4"/>
      <c r="J2" s="4"/>
      <c r="K2" s="5"/>
      <c r="L2" s="5"/>
    </row>
    <row r="3" spans="1:13" ht="15">
      <c r="A3" s="4"/>
      <c r="B3" s="60" t="s">
        <v>21</v>
      </c>
      <c r="C3" s="60"/>
      <c r="D3" s="60"/>
      <c r="E3" s="60"/>
      <c r="F3" s="60"/>
      <c r="G3" s="60"/>
      <c r="H3" s="9" t="s">
        <v>22</v>
      </c>
      <c r="I3" s="7"/>
      <c r="J3" s="7"/>
      <c r="K3" s="7"/>
      <c r="L3" s="64"/>
      <c r="M3" s="65"/>
    </row>
    <row r="4" spans="1:12" ht="15">
      <c r="A4" s="4"/>
      <c r="B4" s="60"/>
      <c r="C4" s="60"/>
      <c r="D4" s="60"/>
      <c r="E4" s="60"/>
      <c r="F4" s="60"/>
      <c r="G4" s="60"/>
      <c r="H4" s="8"/>
      <c r="I4" s="8"/>
      <c r="J4" s="8"/>
      <c r="K4" s="8"/>
      <c r="L4" s="4"/>
    </row>
    <row r="5" spans="1:13" ht="15">
      <c r="A5" s="4"/>
      <c r="B5" s="4"/>
      <c r="C5" s="4"/>
      <c r="D5" s="10"/>
      <c r="E5" s="10"/>
      <c r="F5" s="10"/>
      <c r="G5" s="10"/>
      <c r="H5" s="4" t="s">
        <v>20</v>
      </c>
      <c r="I5" s="4"/>
      <c r="J5" s="4"/>
      <c r="K5" s="4"/>
      <c r="L5" s="66"/>
      <c r="M5" s="67"/>
    </row>
    <row r="6" spans="1:13" ht="14.25" customHeight="1">
      <c r="A6" s="4"/>
      <c r="B6" s="4"/>
      <c r="C6" s="4"/>
      <c r="D6" s="4"/>
      <c r="E6" s="4"/>
      <c r="F6" s="4"/>
      <c r="G6" s="11"/>
      <c r="H6" s="12"/>
      <c r="I6" s="12"/>
      <c r="J6" s="12"/>
      <c r="K6" s="12"/>
      <c r="L6" s="12"/>
      <c r="M6" s="13"/>
    </row>
    <row r="7" spans="1:16" ht="7.5" customHeight="1">
      <c r="A7" s="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4"/>
      <c r="P7" s="27" t="s">
        <v>29</v>
      </c>
    </row>
    <row r="8" spans="1:16" ht="15">
      <c r="A8" s="4"/>
      <c r="B8" s="44" t="s">
        <v>31</v>
      </c>
      <c r="C8" s="44"/>
      <c r="D8" s="44"/>
      <c r="E8" s="46"/>
      <c r="F8" s="46"/>
      <c r="G8" s="46"/>
      <c r="H8" s="46"/>
      <c r="I8" s="46"/>
      <c r="J8" s="46"/>
      <c r="K8" s="46"/>
      <c r="L8" s="46"/>
      <c r="M8" s="46"/>
      <c r="O8" s="27" t="s">
        <v>8</v>
      </c>
      <c r="P8" s="39" t="s">
        <v>13</v>
      </c>
    </row>
    <row r="9" spans="1:16" ht="15">
      <c r="A9" s="4"/>
      <c r="B9" s="14"/>
      <c r="C9" s="4"/>
      <c r="D9" s="4"/>
      <c r="E9" s="4"/>
      <c r="F9" s="4"/>
      <c r="G9" s="4"/>
      <c r="H9" s="4"/>
      <c r="I9" s="4"/>
      <c r="J9" s="4"/>
      <c r="K9" s="4"/>
      <c r="L9" s="14"/>
      <c r="M9" s="4"/>
      <c r="O9" s="27" t="s">
        <v>9</v>
      </c>
      <c r="P9" s="39" t="s">
        <v>14</v>
      </c>
    </row>
    <row r="10" spans="1:16" ht="15">
      <c r="A10" s="4"/>
      <c r="B10" s="44" t="s">
        <v>1</v>
      </c>
      <c r="C10" s="44"/>
      <c r="D10" s="44"/>
      <c r="E10" s="46"/>
      <c r="F10" s="46"/>
      <c r="G10" s="46"/>
      <c r="H10" s="46"/>
      <c r="I10" s="46"/>
      <c r="J10" s="46"/>
      <c r="K10" s="46"/>
      <c r="L10" s="46"/>
      <c r="M10" s="46"/>
      <c r="P10" s="39" t="s">
        <v>15</v>
      </c>
    </row>
    <row r="11" spans="1:16" ht="7.5" customHeight="1">
      <c r="A11" s="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4"/>
      <c r="P11" s="39" t="s">
        <v>16</v>
      </c>
    </row>
    <row r="12" spans="1:16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P12" s="39" t="s">
        <v>17</v>
      </c>
    </row>
    <row r="13" spans="1:16" ht="15">
      <c r="A13" s="4"/>
      <c r="B13" s="4" t="s">
        <v>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P13" s="39" t="s">
        <v>18</v>
      </c>
    </row>
    <row r="14" spans="1:16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P14" s="39" t="s">
        <v>19</v>
      </c>
    </row>
    <row r="15" spans="1:16" ht="7.5" customHeight="1">
      <c r="A15" s="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4"/>
      <c r="P15" s="39" t="s">
        <v>37</v>
      </c>
    </row>
    <row r="16" spans="1:16" ht="15">
      <c r="A16" s="4"/>
      <c r="B16" s="43" t="s">
        <v>33</v>
      </c>
      <c r="C16" s="43"/>
      <c r="D16" s="43"/>
      <c r="E16" s="16" t="s">
        <v>12</v>
      </c>
      <c r="F16" s="44" t="s">
        <v>32</v>
      </c>
      <c r="G16" s="44"/>
      <c r="H16" s="47" t="s">
        <v>29</v>
      </c>
      <c r="I16" s="47"/>
      <c r="J16" s="47"/>
      <c r="K16" s="47"/>
      <c r="L16" s="47"/>
      <c r="M16" s="17"/>
      <c r="P16" s="39" t="s">
        <v>38</v>
      </c>
    </row>
    <row r="17" spans="1:16" ht="7.5" customHeight="1">
      <c r="A17" s="4"/>
      <c r="B17" s="14"/>
      <c r="C17" s="14"/>
      <c r="D17" s="18"/>
      <c r="E17" s="18"/>
      <c r="F17" s="18"/>
      <c r="G17" s="14"/>
      <c r="H17" s="14"/>
      <c r="I17" s="14"/>
      <c r="J17" s="14"/>
      <c r="K17" s="14"/>
      <c r="L17" s="14"/>
      <c r="M17" s="4"/>
      <c r="P17" s="39" t="s">
        <v>39</v>
      </c>
    </row>
    <row r="18" spans="1:13" ht="15.75" thickBot="1">
      <c r="A18" s="4"/>
      <c r="B18" s="4"/>
      <c r="C18" s="4"/>
      <c r="D18" s="19"/>
      <c r="E18" s="19"/>
      <c r="F18" s="19"/>
      <c r="G18" s="19"/>
      <c r="H18" s="19"/>
      <c r="I18" s="19"/>
      <c r="J18" s="19"/>
      <c r="K18" s="19"/>
      <c r="L18" s="4"/>
      <c r="M18" s="4"/>
    </row>
    <row r="19" spans="1:14" ht="15.75" thickBot="1">
      <c r="A19" s="20"/>
      <c r="B19" s="21" t="s">
        <v>10</v>
      </c>
      <c r="C19" s="21"/>
      <c r="D19" s="21"/>
      <c r="E19" s="21"/>
      <c r="F19" s="21"/>
      <c r="G19" s="56" t="s">
        <v>9</v>
      </c>
      <c r="H19" s="57"/>
      <c r="I19" s="57"/>
      <c r="J19" s="57"/>
      <c r="K19" s="57"/>
      <c r="L19" s="58"/>
      <c r="M19" s="4"/>
      <c r="N19" s="40"/>
    </row>
    <row r="20" spans="1:13" ht="15.75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6" ht="33.75">
      <c r="A21" s="4"/>
      <c r="B21" s="1" t="str">
        <f>IF(G19=O8,"No"," No. Bultos")</f>
        <v> No. Bultos</v>
      </c>
      <c r="C21" s="48" t="str">
        <f>IF(G19=O8,"Contenedores","Embalaje")</f>
        <v>Embalaje</v>
      </c>
      <c r="D21" s="49"/>
      <c r="E21" s="2" t="str">
        <f>IF(G19=O8,"Clase de contenedor","Marcas")</f>
        <v>Marcas</v>
      </c>
      <c r="F21" s="2" t="s">
        <v>24</v>
      </c>
      <c r="G21" s="2" t="s">
        <v>25</v>
      </c>
      <c r="H21" s="48" t="s">
        <v>26</v>
      </c>
      <c r="I21" s="52"/>
      <c r="J21" s="49"/>
      <c r="K21" s="48" t="s">
        <v>27</v>
      </c>
      <c r="L21" s="51"/>
      <c r="M21" s="3" t="str">
        <f>IF(H16="   ","Fecha de ingreso de la mercancía al recinto",IF(H16=P8,"Fecha de ingreso de la mercancía al recinto de ATM",IF(H16=P9,"Fecha de ingreso de la mercancía al recinto de IPM",IF(H16=P10,"Fecha de ingreso de la mercancía al recinto de API",IF(H16=P11,"Fecha de ingreso de la mercancía al recinto de DAH",IF(H16=P12,"Fecha de ingreso de la mercancía al recinto de IPA",IF(H16=P13,"Fecha de ingreso de la mercancía al recinto de GCA","Fecha de ingreso de la mercancía al recinto de POS")))))))</f>
        <v>Fecha de ingreso de la mercancía al recinto</v>
      </c>
      <c r="P21" s="41"/>
    </row>
    <row r="22" spans="1:13" ht="15">
      <c r="A22" s="4"/>
      <c r="B22" s="28">
        <f>IF($B$21="No",1,"")</f>
      </c>
      <c r="C22" s="50"/>
      <c r="D22" s="50"/>
      <c r="E22" s="29"/>
      <c r="F22" s="29"/>
      <c r="G22" s="30"/>
      <c r="H22" s="53"/>
      <c r="I22" s="54"/>
      <c r="J22" s="55"/>
      <c r="K22" s="53"/>
      <c r="L22" s="55"/>
      <c r="M22" s="37"/>
    </row>
    <row r="23" spans="1:13" ht="15">
      <c r="A23" s="4"/>
      <c r="B23" s="28">
        <f>IF($B$21="No",2,"")</f>
      </c>
      <c r="C23" s="50"/>
      <c r="D23" s="50"/>
      <c r="E23" s="29"/>
      <c r="F23" s="29"/>
      <c r="G23" s="29"/>
      <c r="H23" s="53"/>
      <c r="I23" s="54"/>
      <c r="J23" s="55"/>
      <c r="K23" s="53"/>
      <c r="L23" s="55"/>
      <c r="M23" s="31"/>
    </row>
    <row r="24" spans="1:13" ht="15">
      <c r="A24" s="4"/>
      <c r="B24" s="28">
        <f>IF($B$21="No",3,"")</f>
      </c>
      <c r="C24" s="50"/>
      <c r="D24" s="50"/>
      <c r="E24" s="29"/>
      <c r="F24" s="29"/>
      <c r="G24" s="29"/>
      <c r="H24" s="53"/>
      <c r="I24" s="54"/>
      <c r="J24" s="55"/>
      <c r="K24" s="53"/>
      <c r="L24" s="55"/>
      <c r="M24" s="31"/>
    </row>
    <row r="25" spans="1:13" ht="15">
      <c r="A25" s="4"/>
      <c r="B25" s="28">
        <f>IF($B$21="No",4,"")</f>
      </c>
      <c r="C25" s="50"/>
      <c r="D25" s="50"/>
      <c r="E25" s="29"/>
      <c r="F25" s="29"/>
      <c r="G25" s="29"/>
      <c r="H25" s="32"/>
      <c r="I25" s="33"/>
      <c r="J25" s="34"/>
      <c r="K25" s="53"/>
      <c r="L25" s="55"/>
      <c r="M25" s="31"/>
    </row>
    <row r="26" spans="1:16" ht="15">
      <c r="A26" s="4"/>
      <c r="B26" s="28">
        <f>IF($B$21="No",5,"")</f>
      </c>
      <c r="C26" s="50"/>
      <c r="D26" s="50"/>
      <c r="E26" s="29"/>
      <c r="F26" s="29"/>
      <c r="G26" s="29"/>
      <c r="H26" s="53"/>
      <c r="I26" s="54"/>
      <c r="J26" s="55"/>
      <c r="K26" s="53"/>
      <c r="L26" s="55"/>
      <c r="M26" s="31"/>
      <c r="O26" s="42"/>
      <c r="P26" s="40"/>
    </row>
    <row r="27" spans="1:16" ht="15">
      <c r="A27" s="4"/>
      <c r="B27" s="28">
        <f>IF($B$21="No",6,"")</f>
      </c>
      <c r="C27" s="50"/>
      <c r="D27" s="50"/>
      <c r="E27" s="29"/>
      <c r="F27" s="29"/>
      <c r="G27" s="29"/>
      <c r="H27" s="53"/>
      <c r="I27" s="54"/>
      <c r="J27" s="55"/>
      <c r="K27" s="53"/>
      <c r="L27" s="55"/>
      <c r="M27" s="31"/>
      <c r="O27" s="40"/>
      <c r="P27" s="40"/>
    </row>
    <row r="28" spans="1:16" ht="15">
      <c r="A28" s="4"/>
      <c r="B28" s="28">
        <f>IF($B$21="No",7,"")</f>
      </c>
      <c r="C28" s="50"/>
      <c r="D28" s="50"/>
      <c r="E28" s="29"/>
      <c r="F28" s="29"/>
      <c r="G28" s="29"/>
      <c r="H28" s="53"/>
      <c r="I28" s="54"/>
      <c r="J28" s="55"/>
      <c r="K28" s="53"/>
      <c r="L28" s="55"/>
      <c r="M28" s="31"/>
      <c r="O28" s="40"/>
      <c r="P28" s="40"/>
    </row>
    <row r="29" spans="1:16" ht="15">
      <c r="A29" s="4"/>
      <c r="B29" s="28">
        <f>IF($B$21="No",8,"")</f>
      </c>
      <c r="C29" s="50"/>
      <c r="D29" s="50"/>
      <c r="E29" s="29"/>
      <c r="F29" s="29"/>
      <c r="G29" s="29"/>
      <c r="H29" s="53"/>
      <c r="I29" s="54"/>
      <c r="J29" s="55"/>
      <c r="K29" s="53"/>
      <c r="L29" s="55"/>
      <c r="M29" s="31"/>
      <c r="O29" s="40"/>
      <c r="P29" s="40"/>
    </row>
    <row r="30" spans="1:16" ht="15">
      <c r="A30" s="4"/>
      <c r="B30" s="28">
        <f>IF($B$21="No",9,"")</f>
      </c>
      <c r="C30" s="50"/>
      <c r="D30" s="50"/>
      <c r="E30" s="29"/>
      <c r="F30" s="29"/>
      <c r="G30" s="29"/>
      <c r="H30" s="53"/>
      <c r="I30" s="54"/>
      <c r="J30" s="55"/>
      <c r="K30" s="53"/>
      <c r="L30" s="55"/>
      <c r="M30" s="31"/>
      <c r="O30" s="40"/>
      <c r="P30" s="40"/>
    </row>
    <row r="31" spans="1:16" ht="15.75" thickBot="1">
      <c r="A31" s="4"/>
      <c r="B31" s="38">
        <f>IF($B$21="No",10,"")</f>
      </c>
      <c r="C31" s="59"/>
      <c r="D31" s="59"/>
      <c r="E31" s="35"/>
      <c r="F31" s="35"/>
      <c r="G31" s="35"/>
      <c r="H31" s="61"/>
      <c r="I31" s="63"/>
      <c r="J31" s="62"/>
      <c r="K31" s="61"/>
      <c r="L31" s="62"/>
      <c r="M31" s="36"/>
      <c r="O31" s="40"/>
      <c r="P31" s="40"/>
    </row>
    <row r="32" spans="1:13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8.25" customHeight="1">
      <c r="A33" s="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4"/>
    </row>
    <row r="34" spans="1:13" ht="15">
      <c r="A34" s="4"/>
      <c r="B34" s="44" t="s">
        <v>3</v>
      </c>
      <c r="C34" s="44"/>
      <c r="D34" s="46"/>
      <c r="E34" s="46"/>
      <c r="F34" s="46"/>
      <c r="G34" s="15" t="s">
        <v>4</v>
      </c>
      <c r="H34" s="46"/>
      <c r="I34" s="46"/>
      <c r="J34" s="46"/>
      <c r="K34" s="46"/>
      <c r="L34" s="46"/>
      <c r="M34" s="46"/>
    </row>
    <row r="35" spans="1:13" ht="6.75" customHeight="1">
      <c r="A35" s="4"/>
      <c r="B35" s="14"/>
      <c r="C35" s="22"/>
      <c r="D35" s="22"/>
      <c r="E35" s="22"/>
      <c r="F35" s="22"/>
      <c r="G35" s="22"/>
      <c r="H35" s="22"/>
      <c r="I35" s="22"/>
      <c r="J35" s="22"/>
      <c r="K35" s="22"/>
      <c r="L35" s="14"/>
      <c r="M35" s="4"/>
    </row>
    <row r="36" spans="1:13" ht="15">
      <c r="A36" s="4"/>
      <c r="B36" s="44" t="s">
        <v>5</v>
      </c>
      <c r="C36" s="44"/>
      <c r="D36" s="46"/>
      <c r="E36" s="46"/>
      <c r="F36" s="46"/>
      <c r="G36" s="4" t="s">
        <v>11</v>
      </c>
      <c r="H36" s="45"/>
      <c r="I36" s="45"/>
      <c r="J36" s="45"/>
      <c r="K36" s="45"/>
      <c r="L36" s="45"/>
      <c r="M36" s="23"/>
    </row>
    <row r="37" spans="1:13" ht="9.75" customHeight="1">
      <c r="A37" s="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4"/>
    </row>
    <row r="38" spans="1:13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">
      <c r="A39" s="4"/>
      <c r="B39" s="43" t="s">
        <v>36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5">
      <c r="A40" s="4"/>
      <c r="B40" s="43" t="s">
        <v>35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">
      <c r="A42" s="4"/>
      <c r="B42" s="24"/>
      <c r="C42" s="24"/>
      <c r="D42" s="24"/>
      <c r="E42" s="44" t="s">
        <v>6</v>
      </c>
      <c r="F42" s="44"/>
      <c r="G42" s="44"/>
      <c r="H42" s="24"/>
      <c r="I42" s="24"/>
      <c r="J42" s="24"/>
      <c r="K42" s="24"/>
      <c r="L42" s="24"/>
      <c r="M42" s="24"/>
    </row>
    <row r="43" spans="1:13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">
      <c r="A45" s="4"/>
      <c r="B45" s="24"/>
      <c r="C45" s="24"/>
      <c r="D45" s="24"/>
      <c r="E45" s="44" t="s">
        <v>7</v>
      </c>
      <c r="F45" s="44"/>
      <c r="G45" s="44"/>
      <c r="H45" s="24"/>
      <c r="I45" s="24"/>
      <c r="J45" s="24"/>
      <c r="K45" s="24"/>
      <c r="L45" s="24"/>
      <c r="M45" s="24"/>
    </row>
    <row r="46" spans="1:13" ht="15">
      <c r="A46" s="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>
      <c r="A48" s="4"/>
      <c r="B48" s="4" t="s">
        <v>34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">
      <c r="A49" s="4"/>
      <c r="B49" s="4" t="s">
        <v>30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">
      <c r="A51" s="4"/>
      <c r="B51" s="2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">
      <c r="A52" s="4"/>
      <c r="B52" s="26" t="s">
        <v>28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sheetProtection password="F980" sheet="1" objects="1" selectLockedCells="1"/>
  <mergeCells count="55">
    <mergeCell ref="E8:M8"/>
    <mergeCell ref="L3:M3"/>
    <mergeCell ref="L5:M5"/>
    <mergeCell ref="B3:G3"/>
    <mergeCell ref="B4:G4"/>
    <mergeCell ref="B2:G2"/>
    <mergeCell ref="K31:L31"/>
    <mergeCell ref="H31:J31"/>
    <mergeCell ref="K22:L22"/>
    <mergeCell ref="K23:L23"/>
    <mergeCell ref="K24:L24"/>
    <mergeCell ref="K25:L25"/>
    <mergeCell ref="K26:L26"/>
    <mergeCell ref="K27:L27"/>
    <mergeCell ref="K28:L28"/>
    <mergeCell ref="C23:D23"/>
    <mergeCell ref="C24:D24"/>
    <mergeCell ref="C25:D25"/>
    <mergeCell ref="C26:D26"/>
    <mergeCell ref="K29:L29"/>
    <mergeCell ref="K30:L30"/>
    <mergeCell ref="H27:J27"/>
    <mergeCell ref="H28:J28"/>
    <mergeCell ref="H29:J29"/>
    <mergeCell ref="H30:J30"/>
    <mergeCell ref="E45:G45"/>
    <mergeCell ref="C27:D27"/>
    <mergeCell ref="B34:C34"/>
    <mergeCell ref="D34:F34"/>
    <mergeCell ref="C30:D30"/>
    <mergeCell ref="C31:D31"/>
    <mergeCell ref="C28:D28"/>
    <mergeCell ref="C29:D29"/>
    <mergeCell ref="B39:M39"/>
    <mergeCell ref="B36:C36"/>
    <mergeCell ref="E10:M10"/>
    <mergeCell ref="H21:J21"/>
    <mergeCell ref="H22:J22"/>
    <mergeCell ref="G19:L19"/>
    <mergeCell ref="F16:G16"/>
    <mergeCell ref="E42:G42"/>
    <mergeCell ref="H23:J23"/>
    <mergeCell ref="H24:J24"/>
    <mergeCell ref="H26:J26"/>
    <mergeCell ref="D36:F36"/>
    <mergeCell ref="B40:M40"/>
    <mergeCell ref="B10:D10"/>
    <mergeCell ref="B8:D8"/>
    <mergeCell ref="H36:L36"/>
    <mergeCell ref="H34:M34"/>
    <mergeCell ref="B16:D16"/>
    <mergeCell ref="H16:L16"/>
    <mergeCell ref="C21:D21"/>
    <mergeCell ref="C22:D22"/>
    <mergeCell ref="K21:L21"/>
  </mergeCells>
  <dataValidations count="5">
    <dataValidation type="list" allowBlank="1" showInputMessage="1" showErrorMessage="1" sqref="G19">
      <formula1>$O$8:$O$9</formula1>
    </dataValidation>
    <dataValidation type="list" allowBlank="1" showInputMessage="1" showErrorMessage="1" sqref="H16:L16">
      <formula1>$P$7:$P$17</formula1>
    </dataValidation>
    <dataValidation type="list" allowBlank="1" showInputMessage="1" showErrorMessage="1" sqref="H6">
      <formula1>$Q$3:$Q$31</formula1>
    </dataValidation>
    <dataValidation type="list" allowBlank="1" showInputMessage="1" showErrorMessage="1" sqref="J6">
      <formula1>$R$3:$R$12</formula1>
    </dataValidation>
    <dataValidation type="list" allowBlank="1" showInputMessage="1" showErrorMessage="1" sqref="L6">
      <formula1>$L$3</formula1>
    </dataValidation>
  </dataValidations>
  <printOptions/>
  <pageMargins left="0.5511811023622047" right="0.4330708661417323" top="0.31496062992125984" bottom="0.15748031496062992" header="0.2362204724409449" footer="0.15748031496062992"/>
  <pageSetup horizontalDpi="300" verticalDpi="3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</dc:creator>
  <cp:keywords/>
  <dc:description/>
  <cp:lastModifiedBy>Juan Angel Guevara Pineda</cp:lastModifiedBy>
  <cp:lastPrinted>2012-01-26T18:12:08Z</cp:lastPrinted>
  <dcterms:created xsi:type="dcterms:W3CDTF">2010-10-21T03:34:21Z</dcterms:created>
  <dcterms:modified xsi:type="dcterms:W3CDTF">2016-04-13T19:11:13Z</dcterms:modified>
  <cp:category/>
  <cp:version/>
  <cp:contentType/>
  <cp:contentStatus/>
</cp:coreProperties>
</file>